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927" lockStructure="1"/>
  <bookViews>
    <workbookView xWindow="30" yWindow="180" windowWidth="11355" windowHeight="8250"/>
  </bookViews>
  <sheets>
    <sheet name="44-15-25" sheetId="1" r:id="rId1"/>
  </sheets>
  <calcPr calcId="145621"/>
</workbook>
</file>

<file path=xl/calcChain.xml><?xml version="1.0" encoding="utf-8"?>
<calcChain xmlns="http://schemas.openxmlformats.org/spreadsheetml/2006/main">
  <c r="D5" i="1" l="1"/>
  <c r="D2" i="1"/>
  <c r="D1" i="1"/>
  <c r="B7" i="1" l="1"/>
  <c r="B8" i="1"/>
  <c r="B9" i="1"/>
</calcChain>
</file>

<file path=xl/comments1.xml><?xml version="1.0" encoding="utf-8"?>
<comments xmlns="http://schemas.openxmlformats.org/spreadsheetml/2006/main">
  <authors>
    <author>Compaq</author>
    <author>RiceJ</author>
  </authors>
  <commentList>
    <comment ref="E10" authorId="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0">
      <text>
        <r>
          <rPr>
            <sz val="8"/>
            <color indexed="81"/>
            <rFont val="Tahoma"/>
            <family val="2"/>
          </rPr>
          <t>Product name from the product label for the pesticide that was sold.</t>
        </r>
      </text>
    </comment>
    <comment ref="G10" authorId="0">
      <text>
        <r>
          <rPr>
            <sz val="8"/>
            <color indexed="81"/>
            <rFont val="Tahoma"/>
            <family val="2"/>
          </rPr>
          <t xml:space="preserve">The quantity part of the container size.
For a 5 GL container the container size quantity would be 5.
</t>
        </r>
      </text>
    </comment>
    <comment ref="H10" authorId="1">
      <text>
        <r>
          <rPr>
            <sz val="8"/>
            <color indexed="81"/>
            <rFont val="Tahoma"/>
            <family val="2"/>
          </rPr>
          <t>The unit of measure for the container size.
For a 5 GL container the Container Size Unit would be GL.
One or two character unit code from the following list:
FL (Fluid Ounces), GL (Gallon), GM (Grams), KG (Kilograms), L (Liters), LB (Pounds), MG (Milligrams), ML (Milliliters), OZ (Ounces), QT (Quart)</t>
        </r>
      </text>
    </comment>
    <comment ref="I10" authorId="0">
      <text>
        <r>
          <rPr>
            <sz val="8"/>
            <color indexed="81"/>
            <rFont val="Tahoma"/>
            <family val="2"/>
          </rPr>
          <t>The number of containers of the product that were sold.
(Do not report the number of cases and don't include decimals or commas.)</t>
        </r>
      </text>
    </comment>
  </commentList>
</comments>
</file>

<file path=xl/sharedStrings.xml><?xml version="1.0" encoding="utf-8"?>
<sst xmlns="http://schemas.openxmlformats.org/spreadsheetml/2006/main" count="56" uniqueCount="43">
  <si>
    <t>COL 1
EPA REG NUMBER</t>
  </si>
  <si>
    <t>COL 2
PRODUCT NAME</t>
  </si>
  <si>
    <t>Sales
Indicator</t>
  </si>
  <si>
    <t>Commercial 
Permit
Number</t>
  </si>
  <si>
    <t>Report Year</t>
  </si>
  <si>
    <t>Commercial Permit #</t>
  </si>
  <si>
    <t>Sales to Commercial Applicators for End Use</t>
  </si>
  <si>
    <t>Sales to Commercial Permit Holders for Resale</t>
  </si>
  <si>
    <t>No Sales Made</t>
  </si>
  <si>
    <t>Form</t>
  </si>
  <si>
    <t>Business Name</t>
  </si>
  <si>
    <t>Version</t>
  </si>
  <si>
    <t>PermitNumber</t>
  </si>
  <si>
    <t>Resale</t>
  </si>
  <si>
    <t>EndUse</t>
  </si>
  <si>
    <t>ApIndicator</t>
  </si>
  <si>
    <t>Documentation:</t>
  </si>
  <si>
    <r>
      <t xml:space="preserve">(each cell must contain data - </t>
    </r>
    <r>
      <rPr>
        <b/>
        <sz val="10"/>
        <rFont val="Arial"/>
        <family val="2"/>
      </rPr>
      <t>NO</t>
    </r>
    <r>
      <rPr>
        <sz val="10"/>
        <rFont val="Arial"/>
        <family val="2"/>
      </rPr>
      <t xml:space="preserve"> ditto marks)</t>
    </r>
  </si>
  <si>
    <t>Revision Date</t>
  </si>
  <si>
    <t>FL</t>
  </si>
  <si>
    <t>GL</t>
  </si>
  <si>
    <t>GM</t>
  </si>
  <si>
    <t>KG</t>
  </si>
  <si>
    <t>L</t>
  </si>
  <si>
    <t>LB</t>
  </si>
  <si>
    <t>MG</t>
  </si>
  <si>
    <t>ML</t>
  </si>
  <si>
    <t>OZ</t>
  </si>
  <si>
    <t>PT</t>
  </si>
  <si>
    <t>QT</t>
  </si>
  <si>
    <t>TN</t>
  </si>
  <si>
    <t>Variant</t>
  </si>
  <si>
    <t>D</t>
  </si>
  <si>
    <t>COL 3
CONTAINER SIZE
QUANTITY</t>
  </si>
  <si>
    <t>COL 4
CONTAINER SIZE
UNITS</t>
  </si>
  <si>
    <t>COL 5
CONTAINERS SOLD</t>
  </si>
  <si>
    <t>Business Name (as listed on permit)</t>
  </si>
  <si>
    <t>{EF609026-206C-46F3-8ED7-A1E0CD218BF8}</t>
  </si>
  <si>
    <t>Sales Report Type :</t>
  </si>
  <si>
    <r>
      <rPr>
        <b/>
        <sz val="12"/>
        <rFont val="Arial"/>
        <family val="2"/>
      </rPr>
      <t>44-15-</t>
    </r>
    <r>
      <rPr>
        <b/>
        <sz val="16"/>
        <rFont val="Arial"/>
        <family val="2"/>
      </rPr>
      <t xml:space="preserve">25: ANNUAL REPORT FOR RESTRICTED PESTICIDE SALES
</t>
    </r>
  </si>
  <si>
    <t>6.1.0</t>
  </si>
  <si>
    <t>User Guide</t>
  </si>
  <si>
    <t>Acceptable Units
for COL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</si>
</sst>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
  </numFmts>
  <fonts count="17" x14ac:knownFonts="1">
    <font>
      <sz val="10"/>
      <name val="Arial"/>
    </font>
    <font>
      <b/>
      <sz val="12"/>
      <name val="Arial"/>
      <family val="2"/>
    </font>
    <font>
      <sz val="8"/>
      <name val="Arial"/>
      <family val="2"/>
    </font>
    <font>
      <sz val="7"/>
      <name val="Arial"/>
      <family val="2"/>
    </font>
    <font>
      <sz val="8"/>
      <color indexed="81"/>
      <name val="Tahoma"/>
      <family val="2"/>
    </font>
    <font>
      <b/>
      <sz val="11"/>
      <name val="Arial"/>
      <family val="2"/>
    </font>
    <font>
      <b/>
      <sz val="16"/>
      <name val="Arial"/>
      <family val="2"/>
    </font>
    <font>
      <u/>
      <sz val="10"/>
      <color indexed="12"/>
      <name val="Arial"/>
      <family val="2"/>
    </font>
    <font>
      <sz val="10"/>
      <name val="Arial"/>
      <family val="2"/>
    </font>
    <font>
      <sz val="10"/>
      <name val="Arial"/>
      <family val="2"/>
    </font>
    <font>
      <sz val="10"/>
      <color indexed="9"/>
      <name val="Arial"/>
      <family val="2"/>
    </font>
    <font>
      <sz val="12"/>
      <name val="Arial"/>
      <family val="2"/>
    </font>
    <font>
      <u/>
      <sz val="12"/>
      <color indexed="12"/>
      <name val="Arial"/>
      <family val="2"/>
    </font>
    <font>
      <b/>
      <sz val="10"/>
      <name val="Arial"/>
      <family val="2"/>
    </font>
    <font>
      <sz val="10"/>
      <color theme="0"/>
      <name val="Arial"/>
      <family val="2"/>
    </font>
    <font>
      <b/>
      <sz val="9"/>
      <name val="Arial"/>
      <family val="2"/>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0FFFF"/>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8" fillId="0" borderId="0"/>
    <xf numFmtId="0" fontId="16" fillId="0" borderId="0" applyNumberFormat="0" applyFill="0" applyBorder="0" applyAlignment="0" applyProtection="0">
      <alignment vertical="top"/>
      <protection locked="0"/>
    </xf>
  </cellStyleXfs>
  <cellXfs count="69">
    <xf numFmtId="0" fontId="0" fillId="0" borderId="0" xfId="0"/>
    <xf numFmtId="164" fontId="3" fillId="2" borderId="2" xfId="0" applyNumberFormat="1" applyFont="1" applyFill="1" applyBorder="1" applyAlignment="1" applyProtection="1">
      <alignment vertical="top"/>
    </xf>
    <xf numFmtId="1" fontId="3" fillId="2" borderId="2" xfId="0" applyNumberFormat="1" applyFont="1" applyFill="1" applyBorder="1" applyAlignment="1" applyProtection="1">
      <alignment horizontal="center" vertical="top" wrapText="1"/>
    </xf>
    <xf numFmtId="49" fontId="3" fillId="2" borderId="3" xfId="0" applyNumberFormat="1" applyFont="1" applyFill="1" applyBorder="1" applyAlignment="1" applyProtection="1">
      <alignment horizontal="center" vertical="top" wrapText="1"/>
    </xf>
    <xf numFmtId="0" fontId="0" fillId="0" borderId="0" xfId="0" applyFill="1" applyBorder="1" applyAlignment="1" applyProtection="1">
      <alignment vertical="top"/>
    </xf>
    <xf numFmtId="0" fontId="0" fillId="2" borderId="0" xfId="0" applyFill="1" applyBorder="1" applyAlignment="1" applyProtection="1">
      <alignment vertical="top"/>
    </xf>
    <xf numFmtId="49" fontId="8" fillId="3" borderId="2" xfId="0" applyNumberFormat="1" applyFont="1" applyFill="1" applyBorder="1" applyAlignment="1" applyProtection="1">
      <alignment horizontal="center" vertical="center"/>
      <protection locked="0"/>
    </xf>
    <xf numFmtId="0" fontId="14" fillId="2" borderId="0" xfId="2" applyFont="1" applyFill="1" applyAlignment="1" applyProtection="1">
      <alignment vertical="center"/>
    </xf>
    <xf numFmtId="0" fontId="14" fillId="0" borderId="0" xfId="2" applyFont="1" applyAlignment="1" applyProtection="1">
      <alignment vertical="center"/>
    </xf>
    <xf numFmtId="1" fontId="9" fillId="3" borderId="2"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vertical="center"/>
    </xf>
    <xf numFmtId="0" fontId="0" fillId="2" borderId="0" xfId="0" applyNumberForma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0" fillId="3" borderId="0" xfId="0" applyFill="1" applyBorder="1" applyAlignment="1" applyProtection="1">
      <alignment vertical="center"/>
    </xf>
    <xf numFmtId="0" fontId="0" fillId="2" borderId="0" xfId="0" applyFill="1" applyBorder="1" applyAlignment="1" applyProtection="1">
      <alignment vertical="center"/>
    </xf>
    <xf numFmtId="0" fontId="8" fillId="2" borderId="0" xfId="0" applyNumberFormat="1" applyFont="1" applyFill="1" applyBorder="1" applyAlignment="1" applyProtection="1">
      <alignment horizontal="left" vertical="center"/>
    </xf>
    <xf numFmtId="0" fontId="10" fillId="2" borderId="0" xfId="0" applyFont="1" applyFill="1" applyBorder="1" applyAlignment="1" applyProtection="1">
      <alignment vertical="center"/>
      <protection hidden="1"/>
    </xf>
    <xf numFmtId="0" fontId="8" fillId="2" borderId="0" xfId="0" applyNumberFormat="1" applyFont="1" applyFill="1" applyBorder="1" applyAlignment="1" applyProtection="1">
      <alignment vertical="center"/>
      <protection locked="0"/>
    </xf>
    <xf numFmtId="14" fontId="8" fillId="2" borderId="0" xfId="0" applyNumberFormat="1" applyFont="1" applyFill="1" applyBorder="1" applyAlignment="1" applyProtection="1">
      <alignment horizontal="left" vertical="center"/>
    </xf>
    <xf numFmtId="14"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vertical="center"/>
    </xf>
    <xf numFmtId="49" fontId="0" fillId="2" borderId="0" xfId="0" applyNumberFormat="1" applyFill="1" applyBorder="1" applyAlignment="1" applyProtection="1">
      <alignment horizontal="left" vertical="center"/>
    </xf>
    <xf numFmtId="49" fontId="0" fillId="2" borderId="1" xfId="0" applyNumberFormat="1" applyFill="1" applyBorder="1" applyAlignment="1" applyProtection="1">
      <alignment horizontal="left" vertical="center"/>
    </xf>
    <xf numFmtId="164" fontId="0" fillId="0" borderId="0" xfId="0" applyNumberFormat="1" applyAlignment="1">
      <alignment vertical="center"/>
    </xf>
    <xf numFmtId="1" fontId="0" fillId="0" borderId="0" xfId="0" applyNumberFormat="1" applyAlignment="1">
      <alignment vertical="center"/>
    </xf>
    <xf numFmtId="49" fontId="0" fillId="0" borderId="0" xfId="0" applyNumberFormat="1" applyAlignment="1">
      <alignment vertical="center"/>
    </xf>
    <xf numFmtId="0" fontId="0" fillId="2" borderId="0" xfId="0" applyFill="1" applyAlignment="1">
      <alignment vertical="center"/>
    </xf>
    <xf numFmtId="0" fontId="14" fillId="2" borderId="0" xfId="0" applyFont="1" applyFill="1" applyAlignment="1">
      <alignment vertical="center"/>
    </xf>
    <xf numFmtId="0" fontId="0" fillId="2" borderId="0" xfId="0" applyFill="1" applyBorder="1" applyAlignment="1" applyProtection="1">
      <alignment vertical="center"/>
      <protection hidden="1"/>
    </xf>
    <xf numFmtId="0" fontId="0" fillId="3" borderId="0" xfId="0" applyFill="1" applyAlignment="1" applyProtection="1">
      <alignment vertical="top"/>
    </xf>
    <xf numFmtId="0" fontId="14" fillId="2" borderId="0" xfId="2" applyFont="1" applyFill="1" applyAlignment="1">
      <alignment vertical="top"/>
    </xf>
    <xf numFmtId="0" fontId="0" fillId="2" borderId="0" xfId="0" applyFill="1" applyAlignment="1" applyProtection="1">
      <alignment vertical="top"/>
    </xf>
    <xf numFmtId="0" fontId="0" fillId="4" borderId="0" xfId="0" applyFill="1" applyAlignment="1">
      <alignment vertical="center"/>
    </xf>
    <xf numFmtId="165" fontId="2" fillId="4"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right" vertical="center"/>
    </xf>
    <xf numFmtId="0" fontId="12" fillId="4" borderId="0" xfId="1" applyFont="1" applyFill="1" applyBorder="1" applyAlignment="1" applyProtection="1">
      <alignment vertical="center"/>
    </xf>
    <xf numFmtId="1" fontId="0" fillId="4" borderId="0" xfId="0" applyNumberFormat="1" applyFill="1" applyBorder="1" applyAlignment="1" applyProtection="1">
      <alignment vertical="center"/>
    </xf>
    <xf numFmtId="165" fontId="1" fillId="4" borderId="0" xfId="0" applyNumberFormat="1" applyFont="1" applyFill="1" applyBorder="1" applyAlignment="1" applyProtection="1">
      <alignment horizontal="center" vertical="center"/>
    </xf>
    <xf numFmtId="165" fontId="5" fillId="4" borderId="0" xfId="0" applyNumberFormat="1" applyFont="1" applyFill="1" applyBorder="1" applyAlignment="1" applyProtection="1">
      <alignment vertical="center"/>
    </xf>
    <xf numFmtId="0" fontId="0" fillId="4" borderId="0" xfId="0" applyFill="1" applyAlignment="1" applyProtection="1">
      <alignment vertical="center"/>
    </xf>
    <xf numFmtId="0" fontId="5" fillId="4" borderId="0" xfId="0" applyNumberFormat="1" applyFont="1" applyFill="1" applyBorder="1" applyAlignment="1" applyProtection="1">
      <alignment horizontal="center" vertical="center"/>
    </xf>
    <xf numFmtId="165" fontId="5" fillId="4" borderId="0" xfId="0" applyNumberFormat="1" applyFont="1" applyFill="1" applyBorder="1" applyAlignment="1" applyProtection="1">
      <alignment horizontal="center" vertical="center"/>
    </xf>
    <xf numFmtId="1" fontId="0" fillId="4" borderId="0" xfId="0" applyNumberFormat="1" applyFill="1" applyBorder="1" applyAlignment="1" applyProtection="1">
      <alignment horizontal="left" vertical="center"/>
    </xf>
    <xf numFmtId="0" fontId="13" fillId="4" borderId="0" xfId="0" applyNumberFormat="1" applyFont="1" applyFill="1" applyBorder="1" applyAlignment="1" applyProtection="1">
      <alignment horizontal="center" vertical="center"/>
    </xf>
    <xf numFmtId="49" fontId="0" fillId="4" borderId="1" xfId="0" applyNumberFormat="1" applyFill="1" applyBorder="1" applyAlignment="1" applyProtection="1">
      <alignment horizontal="left" vertical="center"/>
    </xf>
    <xf numFmtId="49" fontId="8" fillId="4" borderId="1" xfId="0" applyNumberFormat="1" applyFont="1" applyFill="1" applyBorder="1" applyAlignment="1" applyProtection="1">
      <alignment horizontal="left" vertical="center"/>
    </xf>
    <xf numFmtId="0" fontId="0" fillId="4" borderId="1" xfId="0" applyNumberFormat="1" applyFill="1" applyBorder="1" applyAlignment="1" applyProtection="1">
      <alignment horizontal="left" vertical="center"/>
    </xf>
    <xf numFmtId="1" fontId="0" fillId="4" borderId="1" xfId="0" applyNumberFormat="1" applyFill="1" applyBorder="1" applyAlignment="1" applyProtection="1">
      <alignment horizontal="left" vertical="center"/>
    </xf>
    <xf numFmtId="49" fontId="15" fillId="4" borderId="2" xfId="0" applyNumberFormat="1" applyFont="1" applyFill="1" applyBorder="1" applyAlignment="1" applyProtection="1">
      <alignment horizontal="center" vertical="top" wrapText="1"/>
    </xf>
    <xf numFmtId="0" fontId="15" fillId="4" borderId="2" xfId="0" applyNumberFormat="1" applyFont="1" applyFill="1" applyBorder="1" applyAlignment="1" applyProtection="1">
      <alignment horizontal="center" vertical="top" wrapText="1"/>
    </xf>
    <xf numFmtId="1" fontId="15" fillId="4" borderId="2" xfId="0" applyNumberFormat="1" applyFont="1" applyFill="1" applyBorder="1" applyAlignment="1" applyProtection="1">
      <alignment horizontal="center" vertical="top" wrapText="1"/>
    </xf>
    <xf numFmtId="165" fontId="8" fillId="0" borderId="0" xfId="0" applyNumberFormat="1" applyFont="1" applyFill="1" applyBorder="1" applyAlignment="1" applyProtection="1">
      <alignment horizontal="left" vertical="center"/>
      <protection locked="0"/>
    </xf>
    <xf numFmtId="0" fontId="12" fillId="4" borderId="0" xfId="1" applyNumberFormat="1" applyFont="1" applyFill="1" applyBorder="1" applyAlignment="1" applyProtection="1">
      <alignment horizontal="left" vertical="center"/>
      <protection locked="0"/>
    </xf>
    <xf numFmtId="0" fontId="0" fillId="4" borderId="0" xfId="0" applyFill="1" applyBorder="1" applyAlignment="1" applyProtection="1">
      <alignment horizontal="center" vertical="center"/>
    </xf>
    <xf numFmtId="0" fontId="0" fillId="0" borderId="0" xfId="0" applyProtection="1">
      <protection locked="0"/>
    </xf>
    <xf numFmtId="0" fontId="0" fillId="5" borderId="0" xfId="0" applyFill="1"/>
    <xf numFmtId="1" fontId="15" fillId="5" borderId="2" xfId="0" applyNumberFormat="1" applyFont="1" applyFill="1" applyBorder="1" applyAlignment="1" applyProtection="1">
      <alignment horizontal="center" vertical="top" wrapText="1"/>
    </xf>
    <xf numFmtId="49" fontId="13" fillId="4" borderId="0" xfId="0" applyNumberFormat="1"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left" vertical="center"/>
    </xf>
    <xf numFmtId="49" fontId="1" fillId="4" borderId="0" xfId="0" applyNumberFormat="1" applyFont="1" applyFill="1" applyBorder="1" applyAlignment="1" applyProtection="1">
      <alignment horizontal="left" vertical="center"/>
    </xf>
    <xf numFmtId="49" fontId="13" fillId="4" borderId="0" xfId="0" applyNumberFormat="1" applyFont="1" applyFill="1" applyBorder="1" applyAlignment="1" applyProtection="1">
      <alignment horizontal="right" vertical="center"/>
    </xf>
    <xf numFmtId="49" fontId="1" fillId="4" borderId="0" xfId="0" applyNumberFormat="1" applyFont="1" applyFill="1" applyBorder="1" applyAlignment="1" applyProtection="1">
      <alignment horizontal="center" vertical="center"/>
    </xf>
    <xf numFmtId="49" fontId="0" fillId="4" borderId="0" xfId="0" applyNumberFormat="1" applyFill="1" applyBorder="1" applyAlignment="1" applyProtection="1">
      <alignment vertical="center"/>
    </xf>
    <xf numFmtId="49" fontId="5" fillId="4" borderId="0" xfId="0" applyNumberFormat="1" applyFont="1" applyFill="1" applyBorder="1" applyAlignment="1" applyProtection="1">
      <alignment horizontal="center" vertical="center"/>
    </xf>
    <xf numFmtId="49" fontId="0" fillId="0" borderId="0" xfId="0" applyNumberFormat="1" applyProtection="1">
      <protection locked="0"/>
    </xf>
  </cellXfs>
  <cellStyles count="4">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bdocs.psur.cornell.edu/display/LIB61/Options+D+and+O+User+Guid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0"/>
  <sheetViews>
    <sheetView tabSelected="1" zoomScaleNormal="100" workbookViewId="0">
      <pane ySplit="10" topLeftCell="A11" activePane="bottomLeft" state="frozen"/>
      <selection activeCell="D1" sqref="D1"/>
      <selection pane="bottomLeft" activeCell="E8" sqref="E8"/>
    </sheetView>
  </sheetViews>
  <sheetFormatPr defaultColWidth="0" defaultRowHeight="12.75" x14ac:dyDescent="0.2"/>
  <cols>
    <col min="1" max="1" width="39.7109375" style="23" hidden="1" customWidth="1"/>
    <col min="2" max="2" width="10.5703125" style="24" hidden="1" customWidth="1"/>
    <col min="3" max="3" width="14.28515625" style="25" hidden="1" customWidth="1"/>
    <col min="4" max="4" width="15" style="25" hidden="1" customWidth="1"/>
    <col min="5" max="5" width="20.7109375" style="68" customWidth="1"/>
    <col min="6" max="6" width="41.7109375" style="55" customWidth="1"/>
    <col min="7" max="8" width="20.42578125" style="55" bestFit="1" customWidth="1"/>
    <col min="9" max="9" width="20.7109375" style="55" customWidth="1"/>
    <col min="10" max="10" width="16.140625" customWidth="1"/>
    <col min="11" max="11" width="16.140625" style="26" hidden="1" customWidth="1"/>
    <col min="12" max="12" width="16.5703125" style="26" hidden="1" customWidth="1"/>
    <col min="13" max="13" width="6.28515625" style="26" hidden="1" customWidth="1"/>
    <col min="14" max="16384" width="18.7109375" style="28" hidden="1"/>
  </cols>
  <sheetData>
    <row r="1" spans="1:13" s="14" customFormat="1" ht="23.25" customHeight="1" x14ac:dyDescent="0.2">
      <c r="A1" s="10" t="s">
        <v>37</v>
      </c>
      <c r="B1" s="11"/>
      <c r="C1" s="11" t="s">
        <v>4</v>
      </c>
      <c r="D1" s="12" t="str">
        <f>IF(E8&lt;&gt;"",TRIM(E8),"")</f>
        <v/>
      </c>
      <c r="E1" s="62" t="s">
        <v>39</v>
      </c>
      <c r="F1" s="32"/>
      <c r="G1" s="32"/>
      <c r="H1" s="32"/>
      <c r="I1" s="32"/>
      <c r="J1" s="54"/>
      <c r="K1" s="13"/>
      <c r="L1" s="7" t="s">
        <v>19</v>
      </c>
    </row>
    <row r="2" spans="1:13" s="14" customFormat="1" ht="15.75" customHeight="1" x14ac:dyDescent="0.2">
      <c r="A2" s="10" t="s">
        <v>9</v>
      </c>
      <c r="B2" s="12">
        <v>25</v>
      </c>
      <c r="C2" s="12" t="s">
        <v>10</v>
      </c>
      <c r="D2" s="12" t="str">
        <f>IF(F8&lt;&gt;"", TRIM(F8),"")</f>
        <v/>
      </c>
      <c r="E2" s="63"/>
      <c r="F2" s="33"/>
      <c r="G2" s="34"/>
      <c r="H2" s="35" t="s">
        <v>16</v>
      </c>
      <c r="I2" s="53" t="s">
        <v>41</v>
      </c>
      <c r="J2" s="54"/>
      <c r="L2" s="7" t="s">
        <v>20</v>
      </c>
    </row>
    <row r="3" spans="1:13" s="14" customFormat="1" ht="15.75" customHeight="1" x14ac:dyDescent="0.2">
      <c r="A3" s="10" t="s">
        <v>11</v>
      </c>
      <c r="B3" s="15" t="s">
        <v>40</v>
      </c>
      <c r="C3" s="12"/>
      <c r="D3" s="11"/>
      <c r="E3" s="64" t="s">
        <v>38</v>
      </c>
      <c r="F3" s="52" t="s">
        <v>8</v>
      </c>
      <c r="G3" s="32"/>
      <c r="H3" s="37"/>
      <c r="I3" s="36"/>
      <c r="J3" s="54"/>
      <c r="L3" s="7" t="s">
        <v>21</v>
      </c>
      <c r="M3" s="16" t="s">
        <v>6</v>
      </c>
    </row>
    <row r="4" spans="1:13" s="14" customFormat="1" ht="15.75" customHeight="1" x14ac:dyDescent="0.2">
      <c r="A4" s="17" t="s">
        <v>31</v>
      </c>
      <c r="B4" s="18" t="s">
        <v>32</v>
      </c>
      <c r="C4" s="12"/>
      <c r="D4" s="11"/>
      <c r="E4" s="65"/>
      <c r="F4" s="38"/>
      <c r="G4" s="39"/>
      <c r="H4" s="37"/>
      <c r="I4" s="36"/>
      <c r="J4" s="54"/>
      <c r="L4" s="7" t="s">
        <v>22</v>
      </c>
      <c r="M4" s="16" t="s">
        <v>7</v>
      </c>
    </row>
    <row r="5" spans="1:13" s="14" customFormat="1" ht="15" x14ac:dyDescent="0.2">
      <c r="A5" s="10" t="s">
        <v>18</v>
      </c>
      <c r="B5" s="19">
        <v>41936</v>
      </c>
      <c r="C5" s="12" t="s">
        <v>12</v>
      </c>
      <c r="D5" s="12" t="str">
        <f>IF(H8&lt;&gt;"",UPPER(TRIM(H8)),"")</f>
        <v/>
      </c>
      <c r="E5" s="66"/>
      <c r="F5" s="40"/>
      <c r="G5" s="41"/>
      <c r="H5" s="42"/>
      <c r="I5" s="37"/>
      <c r="J5" s="54"/>
      <c r="K5" s="13"/>
      <c r="L5" s="7" t="s">
        <v>23</v>
      </c>
      <c r="M5" s="16" t="s">
        <v>8</v>
      </c>
    </row>
    <row r="6" spans="1:13" s="14" customFormat="1" ht="11.25" customHeight="1" x14ac:dyDescent="0.2">
      <c r="A6" s="20"/>
      <c r="B6" s="12"/>
      <c r="C6" s="12"/>
      <c r="D6" s="11"/>
      <c r="E6" s="67"/>
      <c r="F6" s="42"/>
      <c r="G6" s="41"/>
      <c r="H6" s="42"/>
      <c r="I6" s="43"/>
      <c r="J6" s="54"/>
      <c r="K6" s="13"/>
      <c r="L6" s="7" t="s">
        <v>24</v>
      </c>
    </row>
    <row r="7" spans="1:13" s="14" customFormat="1" ht="15.75" customHeight="1" x14ac:dyDescent="0.2">
      <c r="A7" s="20" t="s">
        <v>13</v>
      </c>
      <c r="B7" s="14" t="str">
        <f>IF(F3="Sales to Commercial Permit Holders for Resale","X","")</f>
        <v/>
      </c>
      <c r="C7" s="12"/>
      <c r="D7" s="11"/>
      <c r="E7" s="58" t="s">
        <v>4</v>
      </c>
      <c r="F7" s="59" t="s">
        <v>36</v>
      </c>
      <c r="G7" s="59"/>
      <c r="H7" s="44" t="s">
        <v>5</v>
      </c>
      <c r="I7" s="43"/>
      <c r="J7" s="54"/>
      <c r="K7" s="13"/>
      <c r="L7" s="8" t="s">
        <v>25</v>
      </c>
    </row>
    <row r="8" spans="1:13" s="14" customFormat="1" ht="15.75" customHeight="1" x14ac:dyDescent="0.2">
      <c r="A8" s="14" t="s">
        <v>14</v>
      </c>
      <c r="B8" s="14" t="str">
        <f>IF(F3="Sales to Commercial Applicators for End Use","X","")</f>
        <v/>
      </c>
      <c r="C8" s="12"/>
      <c r="D8" s="21"/>
      <c r="E8" s="9"/>
      <c r="F8" s="60"/>
      <c r="G8" s="61"/>
      <c r="H8" s="6"/>
      <c r="I8" s="43"/>
      <c r="J8" s="54"/>
      <c r="K8" s="13"/>
      <c r="L8" s="7" t="s">
        <v>26</v>
      </c>
    </row>
    <row r="9" spans="1:13" s="14" customFormat="1" ht="17.25" customHeight="1" x14ac:dyDescent="0.2">
      <c r="A9" s="20" t="s">
        <v>15</v>
      </c>
      <c r="B9" s="12">
        <f>IF(F3="No Sales Made",3,0)</f>
        <v>3</v>
      </c>
      <c r="C9" s="12"/>
      <c r="D9" s="22"/>
      <c r="E9" s="45"/>
      <c r="F9" s="46" t="s">
        <v>17</v>
      </c>
      <c r="G9" s="47"/>
      <c r="H9" s="48"/>
      <c r="I9" s="48"/>
      <c r="J9" s="54"/>
      <c r="K9" s="13"/>
      <c r="L9" s="7" t="s">
        <v>27</v>
      </c>
    </row>
    <row r="10" spans="1:13" s="5" customFormat="1" ht="39.75" customHeight="1" x14ac:dyDescent="0.2">
      <c r="A10" s="1"/>
      <c r="B10" s="4"/>
      <c r="C10" s="2" t="s">
        <v>2</v>
      </c>
      <c r="D10" s="3" t="s">
        <v>3</v>
      </c>
      <c r="E10" s="49" t="s">
        <v>0</v>
      </c>
      <c r="F10" s="49" t="s">
        <v>1</v>
      </c>
      <c r="G10" s="50" t="s">
        <v>33</v>
      </c>
      <c r="H10" s="51" t="s">
        <v>34</v>
      </c>
      <c r="I10" s="51" t="s">
        <v>35</v>
      </c>
      <c r="J10" s="57" t="s">
        <v>42</v>
      </c>
      <c r="K10" s="29"/>
      <c r="L10" s="30" t="s">
        <v>29</v>
      </c>
      <c r="M10" s="31"/>
    </row>
    <row r="11" spans="1:13" x14ac:dyDescent="0.2">
      <c r="J11" s="56" t="s">
        <v>19</v>
      </c>
      <c r="L11" s="27" t="s">
        <v>28</v>
      </c>
    </row>
    <row r="12" spans="1:13" x14ac:dyDescent="0.2">
      <c r="J12" s="56" t="s">
        <v>20</v>
      </c>
      <c r="L12" s="27" t="s">
        <v>29</v>
      </c>
    </row>
    <row r="13" spans="1:13" x14ac:dyDescent="0.2">
      <c r="J13" s="56" t="s">
        <v>21</v>
      </c>
      <c r="L13" s="27" t="s">
        <v>30</v>
      </c>
    </row>
    <row r="14" spans="1:13" x14ac:dyDescent="0.2">
      <c r="J14" s="56" t="s">
        <v>22</v>
      </c>
    </row>
    <row r="15" spans="1:13" x14ac:dyDescent="0.2">
      <c r="J15" s="56" t="s">
        <v>23</v>
      </c>
    </row>
    <row r="16" spans="1:13" x14ac:dyDescent="0.2">
      <c r="J16" s="56" t="s">
        <v>24</v>
      </c>
    </row>
    <row r="17" spans="10:10" x14ac:dyDescent="0.2">
      <c r="J17" s="56" t="s">
        <v>25</v>
      </c>
    </row>
    <row r="18" spans="10:10" x14ac:dyDescent="0.2">
      <c r="J18" s="56" t="s">
        <v>26</v>
      </c>
    </row>
    <row r="19" spans="10:10" x14ac:dyDescent="0.2">
      <c r="J19" s="56" t="s">
        <v>27</v>
      </c>
    </row>
    <row r="20" spans="10:10" x14ac:dyDescent="0.2">
      <c r="J20" s="56" t="s">
        <v>29</v>
      </c>
    </row>
  </sheetData>
  <sheetProtection password="9927" sheet="1" objects="1" scenarios="1" formatColumns="0" formatRows="0" insertRows="0" deleteRows="0" selectLockedCells="1" sort="0" autoFilter="0"/>
  <mergeCells count="2">
    <mergeCell ref="F7:G7"/>
    <mergeCell ref="F8:G8"/>
  </mergeCells>
  <phoneticPr fontId="0" type="noConversion"/>
  <dataValidations xWindow="564" yWindow="501" count="9">
    <dataValidation type="list" allowBlank="1" showInputMessage="1" showErrorMessage="1" sqref="F3">
      <formula1>$M$3:$M$5</formula1>
    </dataValidation>
    <dataValidation type="whole" allowBlank="1" showInputMessage="1" showErrorMessage="1" errorTitle="Report Year" error="Please enter the report year as a four-digit number (2000 - present)." promptTitle="Report Year" prompt="Year for which you are reporting pesticide sales" sqref="E8">
      <formula1>2000</formula1>
      <formula2>YEAR(NOW())</formula2>
    </dataValidation>
    <dataValidation allowBlank="1" showInputMessage="1" showErrorMessage="1" promptTitle="Business Name" prompt="Name of the business or agency_x000a_holding a Commercial Sales Permit" sqref="F8"/>
    <dataValidation type="custom" allowBlank="1" showInputMessage="1" showErrorMessage="1" errorTitle="Commercial Sales Permit" error="Commercial Sales Permit number is an ‘R’ followed by five digits." promptTitle="Commercial Sales Permit" prompt="The commercial sales permit_x000a_number found on the permit_x000a_that was issued to the business by the DEC." sqref="H8">
      <formula1>AND( LEN(TRIM($H$8))=6, UPPER(LEFT(TRIM($H$8),1)) = "R", ISNUMBER(1*RIGHT(TRIM(H8),5)) )</formula1>
    </dataValidation>
    <dataValidation type="custom" allowBlank="1" showInputMessage="1" showErrorMessage="1" errorTitle="Data Validation" error="Data cannot be entered when the Sales Type is &quot;No Sales Made&quot;._x000a_If you have sales to report, choose a different Sales Type._x000a_(If this error appears after you change Sales Type,_x000a_save the workbook before entering data.)" promptTitle="EPA Registration Number" prompt="The EPA Registration Number can be found on the product label,_x000a_with two or three numeric parts separated by dashes (or spaces or slashes)._x000a_Valid EPA numbers DO NOT include alphabetic characters._x000a_DO NOT enter EPA Establishment Number!" sqref="E11:E1048576">
      <formula1>IF($B$9=0, TRUE, FALSE)</formula1>
    </dataValidation>
    <dataValidation allowBlank="1" showInputMessage="1" showErrorMessage="1" promptTitle="Product Name" prompt="Product name from the product label_x000a_for the pesticide that was sold." sqref="F1:F2 F4:F7 F9:F1048576"/>
    <dataValidation type="decimal" operator="greaterThan" allowBlank="1" showInputMessage="1" showErrorMessage="1" errorTitle="Container Size Quantity" error="Enter a number only" promptTitle="Container Size Quantity" prompt="The quantity part of the container size._x000a_For a 5 GL container the container size quantity would be 5." sqref="G11:G1048576">
      <formula1>0</formula1>
    </dataValidation>
    <dataValidation type="list" allowBlank="1" showInputMessage="1" showErrorMessage="1" errorTitle="Container Size Units" error="Please enter a unit that is one of:_x000a_FL, GL, GM, KG, L, LB, MG, ML, OZ, QT" promptTitle="Container Size Units" prompt="The unit of measure for the container size._x000a_For a 5 GL container the Container Size Unit would be GL._x000a__x000a_Must be one of the following:_x000a_FL, GL, GM, KG, L, LB, MG, ML, OZ, QT" sqref="H11:H1048576">
      <formula1>$L$1:$L$10</formula1>
    </dataValidation>
    <dataValidation type="whole" operator="notEqual" allowBlank="1" showInputMessage="1" showErrorMessage="1" errorTitle="Containers Sold" error="Enter a whole number only" promptTitle="Containers Sold" prompt="The number of containers of the product that were sold._x000a__x000a_(Do not report the number of cases and don't include decimals or commas.)" sqref="I11:J1048576">
      <formula1>0</formula1>
    </dataValidation>
  </dataValidations>
  <hyperlinks>
    <hyperlink ref="I2" r:id="rId1"/>
  </hyperlinks>
  <printOptions gridLines="1"/>
  <pageMargins left="0.5" right="0.5" top="0.68" bottom="0.51" header="0.5" footer="0.5"/>
  <pageSetup scale="92" fitToHeight="0" orientation="landscape" horizontalDpi="300" r:id="rId2"/>
  <headerFooter alignWithMargins="0">
    <oddHeader>&amp;RPage &amp;P of &amp;N</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44-15-25</vt:lpstr>
    </vt:vector>
  </TitlesOfParts>
  <Company>Cornell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44-15-25</dc:title>
  <dc:subject>Annual Report for Restricted Pesticide Sales</dc:subject>
  <dc:creator>PSUR Database Group</dc:creator>
  <cp:keywords>Form 25; Variant D</cp:keywords>
  <dc:description>PRL Form 44-15-25 Version 6.1.0 Variant D {EF609026-206C-46F3-8ED7-A1E0CD218BF8}</dc:description>
  <cp:lastModifiedBy>Frank F Smith</cp:lastModifiedBy>
  <cp:revision>1</cp:revision>
  <cp:lastPrinted>2017-07-05T18:23:04Z</cp:lastPrinted>
  <dcterms:created xsi:type="dcterms:W3CDTF">1999-07-06T13:08:44Z</dcterms:created>
  <dcterms:modified xsi:type="dcterms:W3CDTF">2017-09-20T19:48:29Z</dcterms:modified>
  <cp:version>6.1.0</cp:version>
</cp:coreProperties>
</file>